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26" i="1"/>
  <c r="H34" i="1"/>
  <c r="H30" i="1" l="1"/>
  <c r="H3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<sst xmlns="http://schemas.openxmlformats.org/spreadsheetml/2006/main" count="63" uniqueCount="35">
  <si>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</si>
  <si>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</si>
  <si>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</si>
  <si>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</si>
  <si>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</si>
  <si>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</si>
  <si>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</si>
  <si>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</si>
  <si>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</si>
  <si>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</si>
  <si>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</si>
  <si>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</si>
  <si>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</si>
  <si>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</si>
  <si>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</si>
  <si>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</si>
  <si>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</si>
  <si>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</si>
  <si>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</si>
  <si>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</si>
  <si>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</si>
  <si>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</si>
  <si>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</si>
  <si>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</si>
  <si>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</si>
  <si>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</si>
  <si>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</si>
  <si>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</si>
  <si>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</si>
  <si>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</si>
  <si>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</si>
  <si>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</si>
  <si>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09.08.2025 </t>
  </si>
  <si>
    <t>Primljena i neutrošena participacija od 09.08.2025</t>
  </si>
  <si>
    <t>Dana 09.08.2025.godine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</si>
</sst>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45878</v>
      </c>
      <c r="H12" s="12">
        <v>2020944.62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45878</v>
      </c>
      <c r="H13" s="1">
        <f>H14+H31-H39-H55</f>
        <v>858541.1399999999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45878</v>
      </c>
      <c r="H14" s="2">
        <f>SUM(H15:H30)</f>
        <v>758341.36999999988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60087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</f>
        <v>604498.14999999991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</f>
        <v>93756.219999999943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45878</v>
      </c>
      <c r="H31" s="2">
        <f>H32+H33+H34+H35+H37+H38+H36</f>
        <v>104104.78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</f>
        <v>58411.459999999992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7347+8071+11176+74506-55406.68</f>
        <v>45693.32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45878</v>
      </c>
      <c r="H39" s="3">
        <f>SUM(H40:H54)</f>
        <v>3905.01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3899.01+6</f>
        <v>3905.01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45878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45878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2020944.62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2025-08-11T12:50:50Z</dcterms:modified>
  <cp:category/>
  <cp:contentStatus/>
</cp:coreProperties>
</file>